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firstSheet="1" activeTab="1"/>
  </bookViews>
  <sheets>
    <sheet name="nscinttcal" sheetId="1" state="veryHidden" r:id="rId1"/>
    <sheet name="Macro-disabled" sheetId="2" r:id="rId2"/>
  </sheets>
  <definedNames>
    <definedName name="block">'nscinttcal'!$F$33:$F$46</definedName>
    <definedName name="iv">'nscinttcal'!$M$32</definedName>
    <definedName name="lv">'nscinttcal'!$M$32</definedName>
    <definedName name="years">'nscinttcal'!$E$33:$E$46</definedName>
    <definedName name="zz">'nscinttcal'!$L$4</definedName>
  </definedNames>
  <calcPr fullCalcOnLoad="1"/>
</workbook>
</file>

<file path=xl/sharedStrings.xml><?xml version="1.0" encoding="utf-8"?>
<sst xmlns="http://schemas.openxmlformats.org/spreadsheetml/2006/main" count="184" uniqueCount="140">
  <si>
    <t>Year</t>
  </si>
  <si>
    <t>to</t>
  </si>
  <si>
    <t>-</t>
  </si>
  <si>
    <t>Total</t>
  </si>
  <si>
    <t>Amount of Interest</t>
  </si>
  <si>
    <t xml:space="preserve">NSC Amount </t>
  </si>
  <si>
    <t xml:space="preserve">Rate </t>
  </si>
  <si>
    <t xml:space="preserve">NSC VIII Issue </t>
  </si>
  <si>
    <t>Subscribe to email updates  &gt;&gt;</t>
  </si>
  <si>
    <t>Visit Website &gt;&gt;</t>
  </si>
  <si>
    <t>Visit Facebook Page &gt;&gt;</t>
  </si>
  <si>
    <t>Visit Youtube Channel &gt;&gt;</t>
  </si>
  <si>
    <t>(A)</t>
  </si>
  <si>
    <t>(B)</t>
  </si>
  <si>
    <t xml:space="preserve">(C) </t>
  </si>
  <si>
    <t>(D)</t>
  </si>
  <si>
    <t>(E)</t>
  </si>
  <si>
    <t>(F)</t>
  </si>
  <si>
    <t>(G)</t>
  </si>
  <si>
    <t>(H)</t>
  </si>
  <si>
    <t>(I)</t>
  </si>
  <si>
    <t>Purchase Date Block</t>
  </si>
  <si>
    <t>(A)1</t>
  </si>
  <si>
    <t>(A)2</t>
  </si>
  <si>
    <t>(A)3</t>
  </si>
  <si>
    <t>(A)4</t>
  </si>
  <si>
    <t>(A)5</t>
  </si>
  <si>
    <t>(B)1</t>
  </si>
  <si>
    <t>(B)2</t>
  </si>
  <si>
    <t>(B)3</t>
  </si>
  <si>
    <t>(B)4</t>
  </si>
  <si>
    <t>(B)5</t>
  </si>
  <si>
    <t>(C)1</t>
  </si>
  <si>
    <t>(C)2</t>
  </si>
  <si>
    <t>(C)3</t>
  </si>
  <si>
    <t>(C)4</t>
  </si>
  <si>
    <t>(C)5</t>
  </si>
  <si>
    <t>(D)1</t>
  </si>
  <si>
    <t>(D)2</t>
  </si>
  <si>
    <t>(D)3</t>
  </si>
  <si>
    <t>(D)4</t>
  </si>
  <si>
    <t>(D)5</t>
  </si>
  <si>
    <t>(E)1</t>
  </si>
  <si>
    <t>(E)3</t>
  </si>
  <si>
    <t>(E)4</t>
  </si>
  <si>
    <t>(E)5</t>
  </si>
  <si>
    <t>(E)2</t>
  </si>
  <si>
    <t>(F)1</t>
  </si>
  <si>
    <t>(F)2</t>
  </si>
  <si>
    <t>(F)3</t>
  </si>
  <si>
    <t>(F)4</t>
  </si>
  <si>
    <t>(F)5</t>
  </si>
  <si>
    <t>(G)1</t>
  </si>
  <si>
    <t>(G)2</t>
  </si>
  <si>
    <t>(G)3</t>
  </si>
  <si>
    <t>(G)4</t>
  </si>
  <si>
    <t>(G)5</t>
  </si>
  <si>
    <t>(H)1</t>
  </si>
  <si>
    <t>(H)2</t>
  </si>
  <si>
    <t>(H)3</t>
  </si>
  <si>
    <t>(H)4</t>
  </si>
  <si>
    <t>(H)5</t>
  </si>
  <si>
    <t>(I)1</t>
  </si>
  <si>
    <t>(I)2</t>
  </si>
  <si>
    <t>(I)3</t>
  </si>
  <si>
    <t>(I)4</t>
  </si>
  <si>
    <t>(I)5</t>
  </si>
  <si>
    <t>wwww</t>
  </si>
  <si>
    <t>NSC IX Issue (10 Year)</t>
  </si>
  <si>
    <t>(J)</t>
  </si>
  <si>
    <t>Rate per 100</t>
  </si>
  <si>
    <t>(J)1</t>
  </si>
  <si>
    <t>(J)2</t>
  </si>
  <si>
    <t>(J)3</t>
  </si>
  <si>
    <t>(J)4</t>
  </si>
  <si>
    <t>(J)5</t>
  </si>
  <si>
    <t xml:space="preserve">          ABCAUS NSC Accrued Interest Calculator</t>
  </si>
  <si>
    <t>Macros must be enabled to use this utility</t>
  </si>
  <si>
    <t>Click Here &gt;&gt;</t>
  </si>
  <si>
    <t>Macros Help</t>
  </si>
  <si>
    <t>(K)</t>
  </si>
  <si>
    <t>(L)</t>
  </si>
  <si>
    <t>(M)</t>
  </si>
  <si>
    <t>(N)</t>
  </si>
  <si>
    <t>(C)</t>
  </si>
  <si>
    <t>(K)1</t>
  </si>
  <si>
    <t>(K)2</t>
  </si>
  <si>
    <t>(K)3</t>
  </si>
  <si>
    <t>(K)4</t>
  </si>
  <si>
    <t>(K)5</t>
  </si>
  <si>
    <t>(L)1</t>
  </si>
  <si>
    <t>(L)2</t>
  </si>
  <si>
    <t>(L)3</t>
  </si>
  <si>
    <t>(L)4</t>
  </si>
  <si>
    <t>(L)5</t>
  </si>
  <si>
    <t>(M)1</t>
  </si>
  <si>
    <t>(M)2</t>
  </si>
  <si>
    <t>(M)3</t>
  </si>
  <si>
    <t>(M)4</t>
  </si>
  <si>
    <t>(M)5</t>
  </si>
  <si>
    <t>(N)1</t>
  </si>
  <si>
    <t>(N)2</t>
  </si>
  <si>
    <t>(N)3</t>
  </si>
  <si>
    <t>(N)4</t>
  </si>
  <si>
    <t>(N)5</t>
  </si>
  <si>
    <t xml:space="preserve">01.01.2023 </t>
  </si>
  <si>
    <t>31.03.2023</t>
  </si>
  <si>
    <t>01.04.2020</t>
  </si>
  <si>
    <t>31.12.2022</t>
  </si>
  <si>
    <t>01.07.2019</t>
  </si>
  <si>
    <t>31.03.2020</t>
  </si>
  <si>
    <t>01.10.2018</t>
  </si>
  <si>
    <t>30.06.2019</t>
  </si>
  <si>
    <t>01.01.2018</t>
  </si>
  <si>
    <t>30.09.2018</t>
  </si>
  <si>
    <t>During</t>
  </si>
  <si>
    <t>FY</t>
  </si>
  <si>
    <t>2012-13</t>
  </si>
  <si>
    <t>FY 2013-14</t>
  </si>
  <si>
    <t>to 2015-16</t>
  </si>
  <si>
    <t>before 01.04.2012</t>
  </si>
  <si>
    <t>(L)6</t>
  </si>
  <si>
    <t>(L)7</t>
  </si>
  <si>
    <t>(L)8</t>
  </si>
  <si>
    <t>(L)9</t>
  </si>
  <si>
    <t>(L)10</t>
  </si>
  <si>
    <t>(M)6</t>
  </si>
  <si>
    <t>(M)7</t>
  </si>
  <si>
    <t>(M)8</t>
  </si>
  <si>
    <t>(M)9</t>
  </si>
  <si>
    <t>(M)10</t>
  </si>
  <si>
    <t>(N)6</t>
  </si>
  <si>
    <t>(N)7</t>
  </si>
  <si>
    <t>(N)8</t>
  </si>
  <si>
    <t>(N)9</t>
  </si>
  <si>
    <t>(N)10</t>
  </si>
  <si>
    <t>Updated on 14.07.2023</t>
  </si>
  <si>
    <t>Purchased During</t>
  </si>
  <si>
    <t>Purchased on or after 2013-14</t>
  </si>
  <si>
    <t>2013-14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</si>
</sst>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u val="single"/>
      <sz val="11"/>
      <color indexed="13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35"/>
      <color indexed="10"/>
      <name val="Times New Roman"/>
      <family val="1"/>
    </font>
    <font>
      <b/>
      <u val="single"/>
      <sz val="15"/>
      <color indexed="12"/>
      <name val="Calibri"/>
      <family val="2"/>
    </font>
    <font>
      <b/>
      <sz val="15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9"/>
      <name val="Times New Roman"/>
      <family val="1"/>
    </font>
    <font>
      <sz val="11"/>
      <color indexed="13"/>
      <name val="Calibri"/>
      <family val="2"/>
    </font>
    <font>
      <b/>
      <sz val="30"/>
      <color indexed="63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u val="single"/>
      <sz val="11"/>
      <color rgb="FFFFFF00"/>
      <name val="Calibri"/>
      <family val="2"/>
    </font>
    <font>
      <b/>
      <sz val="11"/>
      <color rgb="FFFFFF00"/>
      <name val="Calibri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35"/>
      <color rgb="FFFF0000"/>
      <name val="Times New Roman"/>
      <family val="1"/>
    </font>
    <font>
      <b/>
      <u val="single"/>
      <sz val="15"/>
      <color theme="10"/>
      <name val="Calibri"/>
      <family val="2"/>
    </font>
    <font>
      <b/>
      <sz val="15"/>
      <color theme="1"/>
      <name val="Calibri"/>
      <family val="2"/>
    </font>
    <font>
      <b/>
      <sz val="11"/>
      <color theme="0"/>
      <name val="Times New Roman"/>
      <family val="1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30"/>
      <color theme="1" tint="0.24998000264167786"/>
      <name val="Times New Roman"/>
      <family val="1"/>
    </font>
    <font>
      <sz val="11"/>
      <color rgb="FFFFFF00"/>
      <name val="Calibri"/>
      <family val="2"/>
    </font>
    <font>
      <b/>
      <sz val="11"/>
      <color theme="1" tint="0.2499800026416778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52" fillId="34" borderId="10" xfId="0" applyFont="1" applyFill="1" applyBorder="1" applyAlignment="1" applyProtection="1">
      <alignment horizontal="center"/>
      <protection hidden="1"/>
    </xf>
    <xf numFmtId="10" fontId="54" fillId="35" borderId="11" xfId="59" applyNumberFormat="1" applyFont="1" applyFill="1" applyBorder="1" applyAlignment="1" applyProtection="1">
      <alignment horizontal="center" vertical="top" wrapText="1"/>
      <protection hidden="1"/>
    </xf>
    <xf numFmtId="0" fontId="54" fillId="36" borderId="12" xfId="0" applyFont="1" applyFill="1" applyBorder="1" applyAlignment="1" applyProtection="1">
      <alignment horizontal="center" vertical="top" wrapText="1"/>
      <protection hidden="1"/>
    </xf>
    <xf numFmtId="43" fontId="54" fillId="36" borderId="11" xfId="42" applyFont="1" applyFill="1" applyBorder="1" applyAlignment="1" applyProtection="1">
      <alignment horizontal="center" vertical="top" wrapText="1"/>
      <protection hidden="1"/>
    </xf>
    <xf numFmtId="0" fontId="55" fillId="33" borderId="0" xfId="0" applyFont="1" applyFill="1" applyAlignment="1" applyProtection="1">
      <alignment/>
      <protection hidden="1"/>
    </xf>
    <xf numFmtId="0" fontId="39" fillId="37" borderId="0" xfId="0" applyFont="1" applyFill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0" fontId="52" fillId="0" borderId="0" xfId="0" applyFont="1" applyAlignment="1" applyProtection="1">
      <alignment/>
      <protection hidden="1"/>
    </xf>
    <xf numFmtId="14" fontId="52" fillId="0" borderId="0" xfId="0" applyNumberFormat="1" applyFont="1" applyAlignment="1" applyProtection="1">
      <alignment/>
      <protection hidden="1"/>
    </xf>
    <xf numFmtId="0" fontId="46" fillId="37" borderId="0" xfId="53" applyFill="1" applyAlignment="1" applyProtection="1">
      <alignment/>
      <protection hidden="1"/>
    </xf>
    <xf numFmtId="0" fontId="56" fillId="37" borderId="0" xfId="53" applyFont="1" applyFill="1" applyAlignment="1" applyProtection="1">
      <alignment/>
      <protection hidden="1"/>
    </xf>
    <xf numFmtId="0" fontId="57" fillId="37" borderId="0" xfId="0" applyFont="1" applyFill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14" fontId="58" fillId="39" borderId="13" xfId="0" applyNumberFormat="1" applyFont="1" applyFill="1" applyBorder="1" applyAlignment="1" applyProtection="1">
      <alignment horizontal="center" vertical="top" wrapText="1"/>
      <protection hidden="1"/>
    </xf>
    <xf numFmtId="14" fontId="58" fillId="39" borderId="11" xfId="0" applyNumberFormat="1" applyFont="1" applyFill="1" applyBorder="1" applyAlignment="1" applyProtection="1">
      <alignment horizontal="center" vertical="top" wrapText="1"/>
      <protection hidden="1"/>
    </xf>
    <xf numFmtId="10" fontId="59" fillId="35" borderId="11" xfId="59" applyNumberFormat="1" applyFont="1" applyFill="1" applyBorder="1" applyAlignment="1" applyProtection="1">
      <alignment horizontal="center" vertical="top" wrapText="1"/>
      <protection hidden="1"/>
    </xf>
    <xf numFmtId="0" fontId="60" fillId="0" borderId="0" xfId="0" applyFont="1" applyAlignment="1">
      <alignment/>
    </xf>
    <xf numFmtId="0" fontId="46" fillId="0" borderId="0" xfId="53" applyAlignment="1" applyProtection="1">
      <alignment/>
      <protection/>
    </xf>
    <xf numFmtId="0" fontId="61" fillId="0" borderId="0" xfId="53" applyFont="1" applyAlignment="1" applyProtection="1">
      <alignment/>
      <protection/>
    </xf>
    <xf numFmtId="0" fontId="62" fillId="0" borderId="0" xfId="0" applyFont="1" applyAlignment="1">
      <alignment/>
    </xf>
    <xf numFmtId="14" fontId="58" fillId="40" borderId="13" xfId="0" applyNumberFormat="1" applyFont="1" applyFill="1" applyBorder="1" applyAlignment="1" applyProtection="1">
      <alignment horizontal="center" vertical="top" wrapText="1"/>
      <protection hidden="1"/>
    </xf>
    <xf numFmtId="0" fontId="39" fillId="40" borderId="14" xfId="0" applyFont="1" applyFill="1" applyBorder="1" applyAlignment="1" applyProtection="1">
      <alignment horizontal="center"/>
      <protection hidden="1"/>
    </xf>
    <xf numFmtId="0" fontId="58" fillId="40" borderId="13" xfId="0" applyFont="1" applyFill="1" applyBorder="1" applyAlignment="1" applyProtection="1">
      <alignment horizontal="center" vertical="top" wrapText="1"/>
      <protection hidden="1"/>
    </xf>
    <xf numFmtId="0" fontId="39" fillId="40" borderId="15" xfId="0" applyFont="1" applyFill="1" applyBorder="1" applyAlignment="1" applyProtection="1">
      <alignment horizontal="center"/>
      <protection hidden="1"/>
    </xf>
    <xf numFmtId="14" fontId="58" fillId="40" borderId="11" xfId="0" applyNumberFormat="1" applyFont="1" applyFill="1" applyBorder="1" applyAlignment="1" applyProtection="1">
      <alignment horizontal="center" vertical="top" wrapText="1"/>
      <protection hidden="1"/>
    </xf>
    <xf numFmtId="0" fontId="39" fillId="40" borderId="16" xfId="0" applyFont="1" applyFill="1" applyBorder="1" applyAlignment="1" applyProtection="1">
      <alignment horizontal="center"/>
      <protection hidden="1"/>
    </xf>
    <xf numFmtId="0" fontId="63" fillId="40" borderId="11" xfId="0" applyFont="1" applyFill="1" applyBorder="1" applyAlignment="1" applyProtection="1">
      <alignment horizontal="center" vertical="top" wrapText="1"/>
      <protection hidden="1"/>
    </xf>
    <xf numFmtId="14" fontId="63" fillId="40" borderId="11" xfId="0" applyNumberFormat="1" applyFont="1" applyFill="1" applyBorder="1" applyAlignment="1" applyProtection="1">
      <alignment horizontal="center" vertical="top" wrapText="1"/>
      <protection hidden="1"/>
    </xf>
    <xf numFmtId="14" fontId="63" fillId="40" borderId="17" xfId="0" applyNumberFormat="1" applyFont="1" applyFill="1" applyBorder="1" applyAlignment="1" applyProtection="1">
      <alignment horizontal="center" vertical="top" wrapText="1"/>
      <protection hidden="1"/>
    </xf>
    <xf numFmtId="14" fontId="63" fillId="40" borderId="18" xfId="0" applyNumberFormat="1" applyFont="1" applyFill="1" applyBorder="1" applyAlignment="1" applyProtection="1">
      <alignment horizontal="center" vertical="top" wrapText="1"/>
      <protection hidden="1"/>
    </xf>
    <xf numFmtId="0" fontId="39" fillId="40" borderId="0" xfId="0" applyFont="1" applyFill="1" applyBorder="1" applyAlignment="1" applyProtection="1">
      <alignment horizontal="center"/>
      <protection hidden="1"/>
    </xf>
    <xf numFmtId="0" fontId="39" fillId="40" borderId="19" xfId="0" applyFont="1" applyFill="1" applyBorder="1" applyAlignment="1" applyProtection="1">
      <alignment horizontal="center"/>
      <protection hidden="1"/>
    </xf>
    <xf numFmtId="0" fontId="39" fillId="40" borderId="20" xfId="0" applyFont="1" applyFill="1" applyBorder="1" applyAlignment="1" applyProtection="1">
      <alignment horizontal="center"/>
      <protection hidden="1"/>
    </xf>
    <xf numFmtId="14" fontId="58" fillId="39" borderId="21" xfId="0" applyNumberFormat="1" applyFont="1" applyFill="1" applyBorder="1" applyAlignment="1" applyProtection="1">
      <alignment horizontal="center" vertical="top" wrapText="1"/>
      <protection hidden="1"/>
    </xf>
    <xf numFmtId="14" fontId="58" fillId="39" borderId="22" xfId="0" applyNumberFormat="1" applyFont="1" applyFill="1" applyBorder="1" applyAlignment="1" applyProtection="1">
      <alignment horizontal="center" vertical="top" wrapText="1"/>
      <protection hidden="1"/>
    </xf>
    <xf numFmtId="14" fontId="58" fillId="39" borderId="18" xfId="0" applyNumberFormat="1" applyFont="1" applyFill="1" applyBorder="1" applyAlignment="1" applyProtection="1">
      <alignment horizontal="center" vertical="top" wrapText="1"/>
      <protection hidden="1"/>
    </xf>
    <xf numFmtId="0" fontId="52" fillId="34" borderId="0" xfId="0" applyFont="1" applyFill="1" applyBorder="1" applyAlignment="1" applyProtection="1">
      <alignment/>
      <protection hidden="1"/>
    </xf>
    <xf numFmtId="43" fontId="54" fillId="34" borderId="0" xfId="42" applyFont="1" applyFill="1" applyBorder="1" applyAlignment="1" applyProtection="1">
      <alignment horizontal="center" vertical="top" wrapText="1"/>
      <protection hidden="1"/>
    </xf>
    <xf numFmtId="0" fontId="0" fillId="34" borderId="0" xfId="0" applyFill="1" applyBorder="1" applyAlignment="1" applyProtection="1">
      <alignment/>
      <protection hidden="1"/>
    </xf>
    <xf numFmtId="0" fontId="52" fillId="34" borderId="10" xfId="0" applyFont="1" applyFill="1" applyBorder="1" applyAlignment="1" applyProtection="1">
      <alignment horizontal="center"/>
      <protection hidden="1"/>
    </xf>
    <xf numFmtId="43" fontId="64" fillId="2" borderId="10" xfId="42" applyFont="1" applyFill="1" applyBorder="1" applyAlignment="1" applyProtection="1">
      <alignment horizontal="right"/>
      <protection hidden="1"/>
    </xf>
    <xf numFmtId="0" fontId="58" fillId="40" borderId="23" xfId="0" applyFont="1" applyFill="1" applyBorder="1" applyAlignment="1" applyProtection="1">
      <alignment horizontal="center" vertical="center" wrapText="1"/>
      <protection hidden="1"/>
    </xf>
    <xf numFmtId="0" fontId="58" fillId="40" borderId="13" xfId="0" applyFont="1" applyFill="1" applyBorder="1" applyAlignment="1" applyProtection="1">
      <alignment horizontal="center" vertical="center" wrapText="1"/>
      <protection hidden="1"/>
    </xf>
    <xf numFmtId="14" fontId="65" fillId="41" borderId="10" xfId="0" applyNumberFormat="1" applyFont="1" applyFill="1" applyBorder="1" applyAlignment="1" applyProtection="1">
      <alignment horizontal="center"/>
      <protection hidden="1" locked="0"/>
    </xf>
    <xf numFmtId="0" fontId="65" fillId="41" borderId="10" xfId="0" applyFont="1" applyFill="1" applyBorder="1" applyAlignment="1" applyProtection="1">
      <alignment horizontal="center"/>
      <protection hidden="1" locked="0"/>
    </xf>
    <xf numFmtId="0" fontId="64" fillId="41" borderId="10" xfId="0" applyFont="1" applyFill="1" applyBorder="1" applyAlignment="1" applyProtection="1">
      <alignment/>
      <protection hidden="1" locked="0"/>
    </xf>
    <xf numFmtId="0" fontId="64" fillId="41" borderId="10" xfId="0" applyFont="1" applyFill="1" applyBorder="1" applyAlignment="1" applyProtection="1">
      <alignment horizontal="center"/>
      <protection hidden="1" locked="0"/>
    </xf>
    <xf numFmtId="0" fontId="64" fillId="41" borderId="10" xfId="0" applyFont="1" applyFill="1" applyBorder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0" fontId="66" fillId="7" borderId="0" xfId="0" applyFont="1" applyFill="1" applyAlignment="1" applyProtection="1">
      <alignment/>
      <protection hidden="1"/>
    </xf>
    <xf numFmtId="0" fontId="67" fillId="7" borderId="0" xfId="0" applyFont="1" applyFill="1" applyAlignment="1" applyProtection="1">
      <alignment/>
      <protection hidden="1"/>
    </xf>
    <xf numFmtId="0" fontId="57" fillId="7" borderId="0" xfId="0" applyFont="1" applyFill="1" applyAlignment="1" applyProtection="1">
      <alignment/>
      <protection hidden="1"/>
    </xf>
    <xf numFmtId="0" fontId="68" fillId="7" borderId="0" xfId="0" applyFont="1" applyFill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abcaus.in/macros.pdf" TargetMode="External" /><Relationship Id="rId2" Type="http://schemas.openxmlformats.org/officeDocument/2006/relationships/image" Target="../media/image1.jpeg" /><Relationship Id="rId3" Type="http://schemas.openxmlformats.org/officeDocument/2006/relationships/hyperlink" Target="https://www.facebook.com/abCAus" TargetMode="External" /><Relationship Id="rId4" Type="http://schemas.openxmlformats.org/officeDocument/2006/relationships/hyperlink" Target="https://www.facebook.com/abCAus" TargetMode="External" /><Relationship Id="rId5" Type="http://schemas.openxmlformats.org/officeDocument/2006/relationships/image" Target="../media/image2.jpeg" /><Relationship Id="rId6" Type="http://schemas.openxmlformats.org/officeDocument/2006/relationships/hyperlink" Target="https://www.youtube.com/channel/UC_NMRLXroioEG1J-h7CAn9w" TargetMode="External" /><Relationship Id="rId7" Type="http://schemas.openxmlformats.org/officeDocument/2006/relationships/hyperlink" Target="https://www.youtube.com/channel/UC_NMRLXroioEG1J-h7CAn9w" TargetMode="External" /><Relationship Id="rId8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485775</xdr:colOff>
      <xdr:row>1</xdr:row>
      <xdr:rowOff>104775</xdr:rowOff>
    </xdr:from>
    <xdr:to>
      <xdr:col>16</xdr:col>
      <xdr:colOff>381000</xdr:colOff>
      <xdr:row>2</xdr:row>
      <xdr:rowOff>381000</xdr:rowOff>
    </xdr:to>
    <xdr:sp macro="[0]!help">
      <xdr:nvSpPr>
        <xdr:cNvPr id="1" name="Oval 3"/>
        <xdr:cNvSpPr>
          <a:spLocks/>
        </xdr:cNvSpPr>
      </xdr:nvSpPr>
      <xdr:spPr>
        <a:xfrm>
          <a:off x="9667875" y="295275"/>
          <a:ext cx="800100" cy="466725"/>
        </a:xfrm>
        <a:prstGeom prst="ellipse">
          <a:avLst/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Calibri"/>
              <a:ea typeface="Calibri"/>
              <a:cs typeface="Calibri"/>
            </a:rPr>
            <a:t>Help</a:t>
          </a:r>
        </a:p>
      </xdr:txBody>
    </xdr:sp>
    <xdr:clientData/>
  </xdr:twoCellAnchor>
  <xdr:twoCellAnchor>
    <xdr:from>
      <xdr:col>4</xdr:col>
      <xdr:colOff>9525</xdr:colOff>
      <xdr:row>28</xdr:row>
      <xdr:rowOff>9525</xdr:rowOff>
    </xdr:from>
    <xdr:to>
      <xdr:col>19</xdr:col>
      <xdr:colOff>0</xdr:colOff>
      <xdr:row>29</xdr:row>
      <xdr:rowOff>28575</xdr:rowOff>
    </xdr:to>
    <xdr:sp>
      <xdr:nvSpPr>
        <xdr:cNvPr id="2" name="Rectangle 4">
          <a:hlinkClick r:id="rId1"/>
        </xdr:cNvPr>
        <xdr:cNvSpPr>
          <a:spLocks/>
        </xdr:cNvSpPr>
      </xdr:nvSpPr>
      <xdr:spPr>
        <a:xfrm>
          <a:off x="9525" y="5419725"/>
          <a:ext cx="1279207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Macros must have been enabled to use this calculator. Download Help File on macros &gt;&gt;</a:t>
          </a:r>
        </a:p>
      </xdr:txBody>
    </xdr:sp>
    <xdr:clientData/>
  </xdr:twoCellAnchor>
  <xdr:twoCellAnchor editAs="oneCell">
    <xdr:from>
      <xdr:col>16</xdr:col>
      <xdr:colOff>485775</xdr:colOff>
      <xdr:row>0</xdr:row>
      <xdr:rowOff>47625</xdr:rowOff>
    </xdr:from>
    <xdr:to>
      <xdr:col>17</xdr:col>
      <xdr:colOff>828675</xdr:colOff>
      <xdr:row>2</xdr:row>
      <xdr:rowOff>209550</xdr:rowOff>
    </xdr:to>
    <xdr:pic>
      <xdr:nvPicPr>
        <xdr:cNvPr id="3" name="Picture 5" descr="facebook-like-us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47625"/>
          <a:ext cx="1247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485775</xdr:colOff>
      <xdr:row>2</xdr:row>
      <xdr:rowOff>266700</xdr:rowOff>
    </xdr:from>
    <xdr:to>
      <xdr:col>17</xdr:col>
      <xdr:colOff>828675</xdr:colOff>
      <xdr:row>4</xdr:row>
      <xdr:rowOff>114300</xdr:rowOff>
    </xdr:to>
    <xdr:pic>
      <xdr:nvPicPr>
        <xdr:cNvPr id="4" name="Picture 6" descr="watc-you-tube.jpg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572750" y="647700"/>
          <a:ext cx="1247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0</xdr:row>
      <xdr:rowOff>171450</xdr:rowOff>
    </xdr:from>
    <xdr:to>
      <xdr:col>6</xdr:col>
      <xdr:colOff>666750</xdr:colOff>
      <xdr:row>4</xdr:row>
      <xdr:rowOff>9525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" y="171450"/>
          <a:ext cx="2019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7</xdr:row>
      <xdr:rowOff>28575</xdr:rowOff>
    </xdr:from>
    <xdr:to>
      <xdr:col>10</xdr:col>
      <xdr:colOff>581025</xdr:colOff>
      <xdr:row>16</xdr:row>
      <xdr:rowOff>152400</xdr:rowOff>
    </xdr:to>
    <xdr:pic>
      <xdr:nvPicPr>
        <xdr:cNvPr id="1" name="Picture 1" descr="err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657350"/>
          <a:ext cx="234315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bcaus.in/" TargetMode="External" /><Relationship Id="rId2" Type="http://schemas.openxmlformats.org/officeDocument/2006/relationships/hyperlink" Target="http://feedburner.google.com/fb/a/mailverify?uri=Abcaus&amp;loc=en_US" TargetMode="External" /><Relationship Id="rId3" Type="http://schemas.openxmlformats.org/officeDocument/2006/relationships/hyperlink" Target="http://www.facebook.com/pages/Abcaus/315056655268903" TargetMode="External" /><Relationship Id="rId4" Type="http://schemas.openxmlformats.org/officeDocument/2006/relationships/hyperlink" Target="http://www.youtube.com/channel/UC_NMRLXroioEG1J-h7CAn9w/video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bcaus.in/macros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E1:AD120"/>
  <sheetViews>
    <sheetView zoomScale="94" zoomScaleNormal="94" zoomScalePageLayoutView="0" workbookViewId="0" topLeftCell="E1">
      <selection activeCell="J5" sqref="J5"/>
    </sheetView>
  </sheetViews>
  <sheetFormatPr defaultColWidth="0" defaultRowHeight="15" zeroHeight="1"/>
  <cols>
    <col min="1" max="2" width="13.140625" style="1" hidden="1" customWidth="1"/>
    <col min="3" max="3" width="11.8515625" style="1" hidden="1" customWidth="1"/>
    <col min="4" max="4" width="12.00390625" style="1" hidden="1" customWidth="1"/>
    <col min="5" max="5" width="8.8515625" style="1" customWidth="1"/>
    <col min="6" max="13" width="12.7109375" style="1" customWidth="1"/>
    <col min="14" max="19" width="13.57421875" style="1" customWidth="1"/>
    <col min="20" max="252" width="9.140625" style="1" hidden="1" customWidth="1"/>
    <col min="253" max="253" width="5.7109375" style="1" hidden="1" customWidth="1"/>
    <col min="254" max="254" width="8.7109375" style="1" hidden="1" customWidth="1"/>
    <col min="255" max="16384" width="14.7109375" style="1" hidden="1" customWidth="1"/>
  </cols>
  <sheetData>
    <row r="1" spans="5:30" ht="15"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AD1" s="1" t="s">
        <v>67</v>
      </c>
    </row>
    <row r="2" spans="5:19" ht="15"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5:19" ht="37.5">
      <c r="E3" s="51"/>
      <c r="F3" s="51"/>
      <c r="G3" s="52" t="s">
        <v>76</v>
      </c>
      <c r="H3" s="53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5:19" ht="15">
      <c r="E4" s="51"/>
      <c r="F4" s="51"/>
      <c r="G4" s="51"/>
      <c r="H4" s="51"/>
      <c r="I4" s="51"/>
      <c r="J4" s="54"/>
      <c r="K4" s="51"/>
      <c r="L4" s="55" t="s">
        <v>136</v>
      </c>
      <c r="M4" s="51"/>
      <c r="N4" s="51"/>
      <c r="O4" s="51"/>
      <c r="P4" s="51"/>
      <c r="Q4" s="51"/>
      <c r="R4" s="51"/>
      <c r="S4" s="51"/>
    </row>
    <row r="5" spans="5:19" ht="15"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5:19" ht="9.75" customHeight="1"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5:19" ht="6.75" customHeight="1" thickBot="1"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5:19" ht="15" thickBot="1" thickTop="1">
      <c r="E8" s="2"/>
      <c r="F8" s="42" t="s">
        <v>21</v>
      </c>
      <c r="G8" s="42"/>
      <c r="H8" s="3" t="s">
        <v>5</v>
      </c>
      <c r="I8" s="3" t="s">
        <v>0</v>
      </c>
      <c r="J8" s="3" t="s">
        <v>6</v>
      </c>
      <c r="K8" s="42" t="s">
        <v>4</v>
      </c>
      <c r="L8" s="42"/>
      <c r="M8" s="2"/>
      <c r="N8" s="2"/>
      <c r="O8" s="2"/>
      <c r="P8" s="2"/>
      <c r="Q8" s="2"/>
      <c r="R8" s="2"/>
      <c r="S8" s="2"/>
    </row>
    <row r="9" spans="5:19" ht="16.5" thickBot="1" thickTop="1">
      <c r="E9" s="2"/>
      <c r="F9" s="46" t="s">
        <v>80</v>
      </c>
      <c r="G9" s="47"/>
      <c r="H9" s="48">
        <v>1000</v>
      </c>
      <c r="I9" s="49">
        <v>1</v>
      </c>
      <c r="J9" s="50">
        <f>VLOOKUP(E31,G33:H117,2,FALSE)</f>
        <v>7</v>
      </c>
      <c r="K9" s="43">
        <f>(H9*J9)/100</f>
        <v>70</v>
      </c>
      <c r="L9" s="43"/>
      <c r="M9" s="2"/>
      <c r="N9" s="2"/>
      <c r="O9" s="2"/>
      <c r="P9" s="2"/>
      <c r="Q9" s="2"/>
      <c r="R9" s="2"/>
      <c r="S9" s="2"/>
    </row>
    <row r="10" spans="5:19" ht="9" customHeight="1" thickTop="1"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5:19" ht="15" customHeight="1">
      <c r="E11" s="44" t="s">
        <v>7</v>
      </c>
      <c r="F11" s="23" t="s">
        <v>115</v>
      </c>
      <c r="G11" s="23" t="s">
        <v>115</v>
      </c>
      <c r="H11" s="23">
        <v>42461</v>
      </c>
      <c r="I11" s="23">
        <v>42644</v>
      </c>
      <c r="J11" s="23">
        <v>42826</v>
      </c>
      <c r="K11" s="23">
        <v>42917</v>
      </c>
      <c r="L11" s="24" t="s">
        <v>113</v>
      </c>
      <c r="M11" s="24" t="s">
        <v>111</v>
      </c>
      <c r="N11" s="24" t="s">
        <v>109</v>
      </c>
      <c r="O11" s="24" t="s">
        <v>107</v>
      </c>
      <c r="P11" s="34" t="s">
        <v>105</v>
      </c>
      <c r="Q11" s="36" t="s">
        <v>68</v>
      </c>
      <c r="R11" s="16" t="s">
        <v>68</v>
      </c>
      <c r="S11" s="16" t="s">
        <v>68</v>
      </c>
    </row>
    <row r="12" spans="5:19" ht="25.5" customHeight="1">
      <c r="E12" s="45"/>
      <c r="F12" s="25" t="s">
        <v>116</v>
      </c>
      <c r="G12" s="23" t="s">
        <v>118</v>
      </c>
      <c r="H12" s="23" t="s">
        <v>1</v>
      </c>
      <c r="I12" s="23" t="s">
        <v>1</v>
      </c>
      <c r="J12" s="23" t="s">
        <v>1</v>
      </c>
      <c r="K12" s="23" t="s">
        <v>1</v>
      </c>
      <c r="L12" s="26" t="s">
        <v>1</v>
      </c>
      <c r="M12" s="26" t="s">
        <v>1</v>
      </c>
      <c r="N12" s="26" t="s">
        <v>1</v>
      </c>
      <c r="O12" s="26" t="s">
        <v>1</v>
      </c>
      <c r="P12" s="33" t="s">
        <v>1</v>
      </c>
      <c r="Q12" s="37" t="s">
        <v>120</v>
      </c>
      <c r="R12" s="16" t="s">
        <v>137</v>
      </c>
      <c r="S12" s="16" t="s">
        <v>138</v>
      </c>
    </row>
    <row r="13" spans="5:19" ht="15" thickBot="1">
      <c r="E13" s="45"/>
      <c r="F13" s="27" t="s">
        <v>117</v>
      </c>
      <c r="G13" s="27" t="s">
        <v>119</v>
      </c>
      <c r="H13" s="27">
        <v>42643</v>
      </c>
      <c r="I13" s="27">
        <v>42825</v>
      </c>
      <c r="J13" s="27">
        <v>42916</v>
      </c>
      <c r="K13" s="27">
        <v>43100</v>
      </c>
      <c r="L13" s="28" t="s">
        <v>114</v>
      </c>
      <c r="M13" s="28" t="s">
        <v>112</v>
      </c>
      <c r="N13" s="28" t="s">
        <v>110</v>
      </c>
      <c r="O13" s="28" t="s">
        <v>108</v>
      </c>
      <c r="P13" s="35" t="s">
        <v>106</v>
      </c>
      <c r="Q13" s="38"/>
      <c r="R13" s="17" t="s">
        <v>117</v>
      </c>
      <c r="S13" s="17" t="s">
        <v>139</v>
      </c>
    </row>
    <row r="14" spans="5:19" ht="15" thickBot="1">
      <c r="E14" s="45"/>
      <c r="F14" s="29" t="s">
        <v>12</v>
      </c>
      <c r="G14" s="30" t="s">
        <v>13</v>
      </c>
      <c r="H14" s="30" t="s">
        <v>14</v>
      </c>
      <c r="I14" s="30" t="s">
        <v>15</v>
      </c>
      <c r="J14" s="30" t="s">
        <v>16</v>
      </c>
      <c r="K14" s="30" t="s">
        <v>17</v>
      </c>
      <c r="L14" s="30" t="s">
        <v>18</v>
      </c>
      <c r="M14" s="30" t="s">
        <v>19</v>
      </c>
      <c r="N14" s="30" t="s">
        <v>20</v>
      </c>
      <c r="O14" s="30" t="s">
        <v>69</v>
      </c>
      <c r="P14" s="30" t="s">
        <v>80</v>
      </c>
      <c r="Q14" s="31" t="s">
        <v>81</v>
      </c>
      <c r="R14" s="32" t="s">
        <v>82</v>
      </c>
      <c r="S14" s="30" t="s">
        <v>83</v>
      </c>
    </row>
    <row r="15" spans="5:19" ht="15" thickBot="1">
      <c r="E15" s="4" t="s">
        <v>0</v>
      </c>
      <c r="F15" s="18" t="s">
        <v>70</v>
      </c>
      <c r="G15" s="18" t="s">
        <v>70</v>
      </c>
      <c r="H15" s="18" t="s">
        <v>70</v>
      </c>
      <c r="I15" s="18" t="s">
        <v>70</v>
      </c>
      <c r="J15" s="18" t="s">
        <v>70</v>
      </c>
      <c r="K15" s="18" t="s">
        <v>70</v>
      </c>
      <c r="L15" s="18" t="s">
        <v>70</v>
      </c>
      <c r="M15" s="18" t="s">
        <v>70</v>
      </c>
      <c r="N15" s="18" t="s">
        <v>70</v>
      </c>
      <c r="O15" s="18" t="s">
        <v>70</v>
      </c>
      <c r="P15" s="18" t="s">
        <v>70</v>
      </c>
      <c r="Q15" s="18" t="s">
        <v>70</v>
      </c>
      <c r="R15" s="18" t="s">
        <v>70</v>
      </c>
      <c r="S15" s="18" t="s">
        <v>70</v>
      </c>
    </row>
    <row r="16" spans="5:19" ht="15" thickBot="1">
      <c r="E16" s="5">
        <v>1</v>
      </c>
      <c r="F16" s="6">
        <v>8.78</v>
      </c>
      <c r="G16" s="6">
        <v>8.68</v>
      </c>
      <c r="H16" s="6">
        <v>8.1</v>
      </c>
      <c r="I16" s="6">
        <v>8</v>
      </c>
      <c r="J16" s="6">
        <v>7.9</v>
      </c>
      <c r="K16" s="6">
        <v>7.8</v>
      </c>
      <c r="L16" s="6">
        <v>7.6</v>
      </c>
      <c r="M16" s="6">
        <v>8</v>
      </c>
      <c r="N16" s="6">
        <v>7.9</v>
      </c>
      <c r="O16" s="6">
        <v>6.8</v>
      </c>
      <c r="P16" s="6">
        <v>7</v>
      </c>
      <c r="Q16" s="6">
        <v>9.89</v>
      </c>
      <c r="R16" s="6">
        <v>9.1</v>
      </c>
      <c r="S16" s="6">
        <v>8.99</v>
      </c>
    </row>
    <row r="17" spans="5:19" ht="15" thickBot="1">
      <c r="E17" s="5">
        <v>2</v>
      </c>
      <c r="F17" s="6">
        <v>9.56</v>
      </c>
      <c r="G17" s="6">
        <v>9.43</v>
      </c>
      <c r="H17" s="6">
        <v>8.76</v>
      </c>
      <c r="I17" s="6">
        <v>8.64</v>
      </c>
      <c r="J17" s="6">
        <v>8.52</v>
      </c>
      <c r="K17" s="6">
        <v>8.41</v>
      </c>
      <c r="L17" s="6">
        <v>8.18</v>
      </c>
      <c r="M17" s="6">
        <v>8.64</v>
      </c>
      <c r="N17" s="6">
        <v>8.52</v>
      </c>
      <c r="O17" s="6">
        <v>7.26</v>
      </c>
      <c r="P17" s="6">
        <v>7.49</v>
      </c>
      <c r="Q17" s="6">
        <v>9.68</v>
      </c>
      <c r="R17" s="6">
        <v>9.93</v>
      </c>
      <c r="S17" s="6">
        <v>9.8</v>
      </c>
    </row>
    <row r="18" spans="5:19" ht="15" thickBot="1">
      <c r="E18" s="5">
        <v>3</v>
      </c>
      <c r="F18" s="6">
        <v>10.4</v>
      </c>
      <c r="G18" s="6">
        <v>10.25</v>
      </c>
      <c r="H18" s="6">
        <v>9.46</v>
      </c>
      <c r="I18" s="6">
        <v>9.33</v>
      </c>
      <c r="J18" s="6">
        <v>9.2</v>
      </c>
      <c r="K18" s="6">
        <v>9.06</v>
      </c>
      <c r="L18" s="6">
        <v>8.8</v>
      </c>
      <c r="M18" s="6">
        <v>9.33</v>
      </c>
      <c r="N18" s="6">
        <v>9.2</v>
      </c>
      <c r="O18" s="6">
        <v>7.76</v>
      </c>
      <c r="P18" s="6">
        <v>8.01</v>
      </c>
      <c r="Q18" s="6">
        <v>10.54</v>
      </c>
      <c r="R18" s="6">
        <v>10.83</v>
      </c>
      <c r="S18" s="6">
        <v>10.68</v>
      </c>
    </row>
    <row r="19" spans="5:19" ht="15" thickBot="1">
      <c r="E19" s="5">
        <v>4</v>
      </c>
      <c r="F19" s="6">
        <v>11.31</v>
      </c>
      <c r="G19" s="6">
        <v>11.14</v>
      </c>
      <c r="H19" s="6">
        <v>10.23</v>
      </c>
      <c r="I19" s="6">
        <v>10.08</v>
      </c>
      <c r="J19" s="6">
        <v>9.92</v>
      </c>
      <c r="K19" s="6">
        <v>9.77</v>
      </c>
      <c r="L19" s="6">
        <v>9.47</v>
      </c>
      <c r="M19" s="6">
        <v>10.08</v>
      </c>
      <c r="N19" s="6">
        <v>9.92</v>
      </c>
      <c r="O19" s="6">
        <v>8.28</v>
      </c>
      <c r="P19" s="6">
        <v>8.58</v>
      </c>
      <c r="Q19" s="6">
        <v>11.48</v>
      </c>
      <c r="R19" s="6">
        <v>11.81</v>
      </c>
      <c r="S19" s="6">
        <v>11.64</v>
      </c>
    </row>
    <row r="20" spans="5:19" ht="15" thickBot="1">
      <c r="E20" s="5">
        <v>5</v>
      </c>
      <c r="F20" s="6">
        <v>12.3</v>
      </c>
      <c r="G20" s="6">
        <v>12.11</v>
      </c>
      <c r="H20" s="6">
        <v>11.06</v>
      </c>
      <c r="I20" s="6">
        <v>10.88</v>
      </c>
      <c r="J20" s="6">
        <v>10.71</v>
      </c>
      <c r="K20" s="6">
        <v>10.53</v>
      </c>
      <c r="L20" s="6">
        <v>10.19</v>
      </c>
      <c r="M20" s="6">
        <v>10.88</v>
      </c>
      <c r="N20" s="6">
        <v>10.71</v>
      </c>
      <c r="O20" s="6">
        <v>8.85</v>
      </c>
      <c r="P20" s="6">
        <v>9.18</v>
      </c>
      <c r="Q20" s="6">
        <v>12.5</v>
      </c>
      <c r="R20" s="6">
        <v>12.89</v>
      </c>
      <c r="S20" s="6">
        <v>12.69</v>
      </c>
    </row>
    <row r="21" spans="5:19" ht="15" thickBot="1">
      <c r="E21" s="5">
        <v>6</v>
      </c>
      <c r="F21" s="6"/>
      <c r="G21" s="6"/>
      <c r="H21" s="6"/>
      <c r="I21" s="6"/>
      <c r="J21" s="6"/>
      <c r="K21" s="6"/>
      <c r="L21" s="6" t="s">
        <v>2</v>
      </c>
      <c r="M21" s="6" t="s">
        <v>2</v>
      </c>
      <c r="N21" s="6" t="s">
        <v>2</v>
      </c>
      <c r="O21" s="6" t="s">
        <v>2</v>
      </c>
      <c r="P21" s="6" t="s">
        <v>2</v>
      </c>
      <c r="Q21" s="6">
        <v>13.61</v>
      </c>
      <c r="R21" s="6">
        <v>14.06</v>
      </c>
      <c r="S21" s="6">
        <v>13.83</v>
      </c>
    </row>
    <row r="22" spans="5:19" ht="15" thickBot="1">
      <c r="E22" s="5">
        <v>7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>
        <v>14.82</v>
      </c>
      <c r="R22" s="6">
        <v>15.34</v>
      </c>
      <c r="S22" s="6">
        <v>15.08</v>
      </c>
    </row>
    <row r="23" spans="5:19" ht="15" thickBot="1">
      <c r="E23" s="5">
        <v>8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>
        <v>16.13</v>
      </c>
      <c r="R23" s="6">
        <v>16.74</v>
      </c>
      <c r="S23" s="6">
        <v>16.43</v>
      </c>
    </row>
    <row r="24" spans="5:19" ht="15" thickBot="1">
      <c r="E24" s="5">
        <v>9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>
        <v>17.57</v>
      </c>
      <c r="R24" s="6">
        <v>18.26</v>
      </c>
      <c r="S24" s="6">
        <v>17.91</v>
      </c>
    </row>
    <row r="25" spans="5:19" ht="15" thickBot="1">
      <c r="E25" s="5">
        <v>10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>
        <v>19.13</v>
      </c>
      <c r="R25" s="6">
        <v>19.92</v>
      </c>
      <c r="S25" s="6">
        <v>19.52</v>
      </c>
    </row>
    <row r="26" spans="5:19" ht="15" thickBot="1">
      <c r="E26" s="5" t="s">
        <v>3</v>
      </c>
      <c r="F26" s="6">
        <v>101.5</v>
      </c>
      <c r="G26" s="6">
        <v>95.6</v>
      </c>
      <c r="H26" s="6">
        <v>90.12</v>
      </c>
      <c r="I26" s="6">
        <v>74.52</v>
      </c>
      <c r="J26" s="6">
        <v>69.59</v>
      </c>
      <c r="K26" s="6">
        <v>60.12</v>
      </c>
      <c r="L26" s="6">
        <v>50.9</v>
      </c>
      <c r="M26" s="6">
        <v>52.35</v>
      </c>
      <c r="N26" s="6">
        <v>51.62</v>
      </c>
      <c r="O26" s="6">
        <v>51.62</v>
      </c>
      <c r="P26" s="6">
        <v>51.62</v>
      </c>
      <c r="Q26" s="6">
        <v>51.62</v>
      </c>
      <c r="R26" s="6">
        <v>51.62</v>
      </c>
      <c r="S26" s="6">
        <v>51.62</v>
      </c>
    </row>
    <row r="27" spans="5:19" ht="3.75" customHeight="1">
      <c r="E27" s="7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5:19" ht="17.25" customHeight="1">
      <c r="E28" s="13" t="s">
        <v>8</v>
      </c>
      <c r="F28" s="13"/>
      <c r="G28" s="9"/>
      <c r="H28" s="13" t="s">
        <v>9</v>
      </c>
      <c r="I28" s="8"/>
      <c r="J28" s="13" t="s">
        <v>10</v>
      </c>
      <c r="K28" s="13"/>
      <c r="L28" s="14"/>
      <c r="M28" s="13" t="s">
        <v>11</v>
      </c>
      <c r="N28" s="12"/>
      <c r="O28" s="12"/>
      <c r="P28" s="12"/>
      <c r="Q28" s="12"/>
      <c r="R28" s="12"/>
      <c r="S28" s="12"/>
    </row>
    <row r="29" spans="5:19" ht="16.5" customHeight="1"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5:19" ht="3.75" customHeight="1"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ht="14.25" hidden="1">
      <c r="E31" s="1" t="str">
        <f>CONCATENATE(F9,I9)</f>
        <v>(K)1</v>
      </c>
    </row>
    <row r="33" spans="5:10" ht="15" hidden="1" thickBot="1">
      <c r="E33" s="10">
        <v>1</v>
      </c>
      <c r="F33" s="10" t="s">
        <v>12</v>
      </c>
      <c r="G33" s="10" t="s">
        <v>22</v>
      </c>
      <c r="H33" s="6">
        <v>8.78</v>
      </c>
      <c r="J33" s="1">
        <f>VLOOKUP(E31,G33:H118,2,FALSE)</f>
        <v>7</v>
      </c>
    </row>
    <row r="34" spans="5:8" ht="15" hidden="1" thickBot="1">
      <c r="E34" s="10">
        <v>2</v>
      </c>
      <c r="F34" s="10" t="s">
        <v>13</v>
      </c>
      <c r="G34" s="10" t="s">
        <v>23</v>
      </c>
      <c r="H34" s="6">
        <v>9.56</v>
      </c>
    </row>
    <row r="35" spans="5:8" ht="15" hidden="1" thickBot="1">
      <c r="E35" s="10">
        <v>3</v>
      </c>
      <c r="F35" s="11" t="s">
        <v>84</v>
      </c>
      <c r="G35" s="10" t="s">
        <v>24</v>
      </c>
      <c r="H35" s="6">
        <v>10.4</v>
      </c>
    </row>
    <row r="36" spans="5:8" ht="15" hidden="1" thickBot="1">
      <c r="E36" s="10">
        <v>4</v>
      </c>
      <c r="F36" s="10" t="s">
        <v>15</v>
      </c>
      <c r="G36" s="10" t="s">
        <v>25</v>
      </c>
      <c r="H36" s="6">
        <v>11.31</v>
      </c>
    </row>
    <row r="37" spans="5:8" ht="15" hidden="1" thickBot="1">
      <c r="E37" s="10">
        <v>5</v>
      </c>
      <c r="F37" s="10" t="s">
        <v>16</v>
      </c>
      <c r="G37" s="10" t="s">
        <v>26</v>
      </c>
      <c r="H37" s="6">
        <v>12.3</v>
      </c>
    </row>
    <row r="38" spans="5:8" ht="15" hidden="1" thickBot="1">
      <c r="E38" s="10">
        <v>6</v>
      </c>
      <c r="F38" s="10" t="s">
        <v>17</v>
      </c>
      <c r="G38" s="10" t="s">
        <v>27</v>
      </c>
      <c r="H38" s="6">
        <v>8.68</v>
      </c>
    </row>
    <row r="39" spans="5:8" ht="15" hidden="1" thickBot="1">
      <c r="E39" s="10">
        <v>7</v>
      </c>
      <c r="F39" s="10" t="s">
        <v>18</v>
      </c>
      <c r="G39" s="10" t="s">
        <v>28</v>
      </c>
      <c r="H39" s="6">
        <v>9.43</v>
      </c>
    </row>
    <row r="40" spans="5:8" ht="15" hidden="1" thickBot="1">
      <c r="E40" s="10">
        <v>8</v>
      </c>
      <c r="F40" s="10" t="s">
        <v>19</v>
      </c>
      <c r="G40" s="10" t="s">
        <v>29</v>
      </c>
      <c r="H40" s="6">
        <v>10.25</v>
      </c>
    </row>
    <row r="41" spans="5:8" ht="15" hidden="1" thickBot="1">
      <c r="E41" s="10">
        <v>9</v>
      </c>
      <c r="F41" s="10" t="s">
        <v>20</v>
      </c>
      <c r="G41" s="10" t="s">
        <v>30</v>
      </c>
      <c r="H41" s="6">
        <v>11.14</v>
      </c>
    </row>
    <row r="42" spans="5:8" ht="15" hidden="1" thickBot="1">
      <c r="E42" s="1">
        <v>10</v>
      </c>
      <c r="F42" s="1" t="s">
        <v>69</v>
      </c>
      <c r="G42" s="10" t="s">
        <v>31</v>
      </c>
      <c r="H42" s="6">
        <v>12.11</v>
      </c>
    </row>
    <row r="43" spans="6:8" ht="15" hidden="1" thickBot="1">
      <c r="F43" s="1" t="s">
        <v>80</v>
      </c>
      <c r="G43" s="10" t="s">
        <v>32</v>
      </c>
      <c r="H43" s="6">
        <v>8.1</v>
      </c>
    </row>
    <row r="44" spans="6:8" ht="15" hidden="1" thickBot="1">
      <c r="F44" s="1" t="s">
        <v>81</v>
      </c>
      <c r="G44" s="10" t="s">
        <v>33</v>
      </c>
      <c r="H44" s="6">
        <v>8.76</v>
      </c>
    </row>
    <row r="45" spans="6:8" ht="15" hidden="1" thickBot="1">
      <c r="F45" s="1" t="s">
        <v>82</v>
      </c>
      <c r="G45" s="10" t="s">
        <v>34</v>
      </c>
      <c r="H45" s="6">
        <v>9.46</v>
      </c>
    </row>
    <row r="46" spans="6:8" ht="15" hidden="1" thickBot="1">
      <c r="F46" s="1" t="s">
        <v>83</v>
      </c>
      <c r="G46" s="10" t="s">
        <v>35</v>
      </c>
      <c r="H46" s="6">
        <v>10.23</v>
      </c>
    </row>
    <row r="47" spans="7:8" ht="15" hidden="1" thickBot="1">
      <c r="G47" s="10" t="s">
        <v>36</v>
      </c>
      <c r="H47" s="6">
        <v>11.06</v>
      </c>
    </row>
    <row r="48" spans="7:8" ht="15" hidden="1" thickBot="1">
      <c r="G48" s="10" t="s">
        <v>37</v>
      </c>
      <c r="H48" s="6">
        <v>8</v>
      </c>
    </row>
    <row r="49" spans="7:8" ht="15" hidden="1" thickBot="1">
      <c r="G49" s="10" t="s">
        <v>38</v>
      </c>
      <c r="H49" s="6">
        <v>8.64</v>
      </c>
    </row>
    <row r="50" spans="7:8" ht="15" hidden="1" thickBot="1">
      <c r="G50" s="10" t="s">
        <v>39</v>
      </c>
      <c r="H50" s="6">
        <v>9.33</v>
      </c>
    </row>
    <row r="51" spans="7:8" ht="15" hidden="1" thickBot="1">
      <c r="G51" s="10" t="s">
        <v>40</v>
      </c>
      <c r="H51" s="6">
        <v>10.08</v>
      </c>
    </row>
    <row r="52" spans="7:8" ht="15" hidden="1" thickBot="1">
      <c r="G52" s="10" t="s">
        <v>41</v>
      </c>
      <c r="H52" s="6">
        <v>10.88</v>
      </c>
    </row>
    <row r="53" spans="7:8" ht="15" hidden="1" thickBot="1">
      <c r="G53" s="10" t="s">
        <v>42</v>
      </c>
      <c r="H53" s="6">
        <v>7.9</v>
      </c>
    </row>
    <row r="54" spans="7:8" ht="15" hidden="1" thickBot="1">
      <c r="G54" s="10" t="s">
        <v>46</v>
      </c>
      <c r="H54" s="6">
        <v>8.52</v>
      </c>
    </row>
    <row r="55" spans="7:8" ht="15" hidden="1" thickBot="1">
      <c r="G55" s="10" t="s">
        <v>43</v>
      </c>
      <c r="H55" s="6">
        <v>9.2</v>
      </c>
    </row>
    <row r="56" spans="7:8" ht="15" hidden="1" thickBot="1">
      <c r="G56" s="10" t="s">
        <v>44</v>
      </c>
      <c r="H56" s="6">
        <v>9.92</v>
      </c>
    </row>
    <row r="57" spans="7:8" ht="15" hidden="1" thickBot="1">
      <c r="G57" s="10" t="s">
        <v>45</v>
      </c>
      <c r="H57" s="6">
        <v>10.71</v>
      </c>
    </row>
    <row r="58" spans="7:8" ht="15" hidden="1" thickBot="1">
      <c r="G58" s="10" t="s">
        <v>47</v>
      </c>
      <c r="H58" s="6">
        <v>7.8</v>
      </c>
    </row>
    <row r="59" spans="7:8" ht="15" hidden="1" thickBot="1">
      <c r="G59" s="10" t="s">
        <v>48</v>
      </c>
      <c r="H59" s="6">
        <v>8.41</v>
      </c>
    </row>
    <row r="60" spans="7:8" ht="15" hidden="1" thickBot="1">
      <c r="G60" s="10" t="s">
        <v>49</v>
      </c>
      <c r="H60" s="6">
        <v>9.06</v>
      </c>
    </row>
    <row r="61" spans="7:8" ht="15" hidden="1" thickBot="1">
      <c r="G61" s="10" t="s">
        <v>50</v>
      </c>
      <c r="H61" s="6">
        <v>9.77</v>
      </c>
    </row>
    <row r="62" spans="7:8" ht="15" hidden="1" thickBot="1">
      <c r="G62" s="10" t="s">
        <v>51</v>
      </c>
      <c r="H62" s="6">
        <v>10.53</v>
      </c>
    </row>
    <row r="63" spans="7:8" ht="15" hidden="1" thickBot="1">
      <c r="G63" s="10" t="s">
        <v>52</v>
      </c>
      <c r="H63" s="6">
        <v>7.6</v>
      </c>
    </row>
    <row r="64" spans="7:8" ht="15" hidden="1" thickBot="1">
      <c r="G64" s="10" t="s">
        <v>53</v>
      </c>
      <c r="H64" s="6">
        <v>8.18</v>
      </c>
    </row>
    <row r="65" spans="7:8" ht="15" hidden="1" thickBot="1">
      <c r="G65" s="10" t="s">
        <v>54</v>
      </c>
      <c r="H65" s="6">
        <v>8.8</v>
      </c>
    </row>
    <row r="66" spans="7:8" ht="15" hidden="1" thickBot="1">
      <c r="G66" s="10" t="s">
        <v>55</v>
      </c>
      <c r="H66" s="6">
        <v>9.47</v>
      </c>
    </row>
    <row r="67" spans="7:8" ht="15" hidden="1" thickBot="1">
      <c r="G67" s="10" t="s">
        <v>56</v>
      </c>
      <c r="H67" s="6">
        <v>10.19</v>
      </c>
    </row>
    <row r="68" spans="7:8" ht="15" hidden="1" thickBot="1">
      <c r="G68" s="10" t="s">
        <v>57</v>
      </c>
      <c r="H68" s="6">
        <v>8</v>
      </c>
    </row>
    <row r="69" spans="7:8" ht="15" hidden="1" thickBot="1">
      <c r="G69" s="10" t="s">
        <v>58</v>
      </c>
      <c r="H69" s="6">
        <v>8.64</v>
      </c>
    </row>
    <row r="70" spans="7:8" ht="15" hidden="1" thickBot="1">
      <c r="G70" s="10" t="s">
        <v>59</v>
      </c>
      <c r="H70" s="6">
        <v>9.33</v>
      </c>
    </row>
    <row r="71" spans="7:8" ht="15" hidden="1" thickBot="1">
      <c r="G71" s="10" t="s">
        <v>60</v>
      </c>
      <c r="H71" s="6">
        <v>10.08</v>
      </c>
    </row>
    <row r="72" spans="7:8" ht="15" hidden="1" thickBot="1">
      <c r="G72" s="10" t="s">
        <v>61</v>
      </c>
      <c r="H72" s="6">
        <v>10.88</v>
      </c>
    </row>
    <row r="73" spans="7:8" ht="15" hidden="1" thickBot="1">
      <c r="G73" s="10" t="s">
        <v>62</v>
      </c>
      <c r="H73" s="6">
        <v>7.9</v>
      </c>
    </row>
    <row r="74" spans="7:8" ht="15" hidden="1" thickBot="1">
      <c r="G74" s="10" t="s">
        <v>63</v>
      </c>
      <c r="H74" s="6">
        <v>8.52</v>
      </c>
    </row>
    <row r="75" spans="7:8" ht="15" hidden="1" thickBot="1">
      <c r="G75" s="10" t="s">
        <v>64</v>
      </c>
      <c r="H75" s="6">
        <v>9.2</v>
      </c>
    </row>
    <row r="76" spans="7:8" ht="15" hidden="1" thickBot="1">
      <c r="G76" s="10" t="s">
        <v>65</v>
      </c>
      <c r="H76" s="6">
        <v>9.92</v>
      </c>
    </row>
    <row r="77" spans="7:8" ht="15" hidden="1" thickBot="1">
      <c r="G77" s="10" t="s">
        <v>66</v>
      </c>
      <c r="H77" s="6">
        <v>10.71</v>
      </c>
    </row>
    <row r="78" spans="7:8" ht="15" hidden="1" thickBot="1">
      <c r="G78" s="1" t="s">
        <v>71</v>
      </c>
      <c r="H78" s="6">
        <v>6.8</v>
      </c>
    </row>
    <row r="79" spans="7:8" ht="15" hidden="1" thickBot="1">
      <c r="G79" s="1" t="s">
        <v>72</v>
      </c>
      <c r="H79" s="6">
        <v>7.26</v>
      </c>
    </row>
    <row r="80" spans="7:8" ht="15" hidden="1" thickBot="1">
      <c r="G80" s="1" t="s">
        <v>73</v>
      </c>
      <c r="H80" s="6">
        <v>7.76</v>
      </c>
    </row>
    <row r="81" spans="7:8" ht="15" hidden="1" thickBot="1">
      <c r="G81" s="1" t="s">
        <v>74</v>
      </c>
      <c r="H81" s="6">
        <v>8.28</v>
      </c>
    </row>
    <row r="82" spans="7:8" ht="15" hidden="1" thickBot="1">
      <c r="G82" s="1" t="s">
        <v>75</v>
      </c>
      <c r="H82" s="6">
        <v>8.85</v>
      </c>
    </row>
    <row r="83" spans="7:8" ht="15" hidden="1" thickBot="1">
      <c r="G83" s="1" t="s">
        <v>85</v>
      </c>
      <c r="H83" s="6">
        <v>7</v>
      </c>
    </row>
    <row r="84" spans="7:8" ht="15" hidden="1" thickBot="1">
      <c r="G84" s="1" t="s">
        <v>86</v>
      </c>
      <c r="H84" s="6">
        <v>7.49</v>
      </c>
    </row>
    <row r="85" spans="7:8" ht="15" hidden="1" thickBot="1">
      <c r="G85" s="1" t="s">
        <v>87</v>
      </c>
      <c r="H85" s="6">
        <v>8.01</v>
      </c>
    </row>
    <row r="86" spans="7:8" ht="15" hidden="1" thickBot="1">
      <c r="G86" s="1" t="s">
        <v>88</v>
      </c>
      <c r="H86" s="6">
        <v>8.58</v>
      </c>
    </row>
    <row r="87" spans="7:8" ht="15" hidden="1" thickBot="1">
      <c r="G87" s="1" t="s">
        <v>89</v>
      </c>
      <c r="H87" s="6">
        <v>9.18</v>
      </c>
    </row>
    <row r="88" spans="7:8" ht="15" hidden="1" thickBot="1">
      <c r="G88" s="1" t="s">
        <v>90</v>
      </c>
      <c r="H88" s="6">
        <v>9.89</v>
      </c>
    </row>
    <row r="89" spans="7:8" ht="15" hidden="1" thickBot="1">
      <c r="G89" s="1" t="s">
        <v>91</v>
      </c>
      <c r="H89" s="6">
        <v>9.68</v>
      </c>
    </row>
    <row r="90" spans="7:8" ht="15" hidden="1" thickBot="1">
      <c r="G90" s="1" t="s">
        <v>92</v>
      </c>
      <c r="H90" s="6">
        <v>10.54</v>
      </c>
    </row>
    <row r="91" spans="7:8" ht="15" hidden="1" thickBot="1">
      <c r="G91" s="1" t="s">
        <v>93</v>
      </c>
      <c r="H91" s="6">
        <v>11.48</v>
      </c>
    </row>
    <row r="92" spans="7:8" ht="15" hidden="1" thickBot="1">
      <c r="G92" s="1" t="s">
        <v>94</v>
      </c>
      <c r="H92" s="6">
        <v>12.5</v>
      </c>
    </row>
    <row r="93" spans="7:8" ht="15" hidden="1" thickBot="1">
      <c r="G93" s="1" t="s">
        <v>121</v>
      </c>
      <c r="H93" s="6">
        <v>13.61</v>
      </c>
    </row>
    <row r="94" spans="7:8" ht="15" hidden="1" thickBot="1">
      <c r="G94" s="1" t="s">
        <v>122</v>
      </c>
      <c r="H94" s="6">
        <v>14.82</v>
      </c>
    </row>
    <row r="95" spans="7:8" ht="15" hidden="1" thickBot="1">
      <c r="G95" s="1" t="s">
        <v>123</v>
      </c>
      <c r="H95" s="6">
        <v>16.13</v>
      </c>
    </row>
    <row r="96" spans="7:8" ht="15" hidden="1" thickBot="1">
      <c r="G96" s="1" t="s">
        <v>124</v>
      </c>
      <c r="H96" s="6">
        <v>17.57</v>
      </c>
    </row>
    <row r="97" spans="7:8" ht="15" hidden="1" thickBot="1">
      <c r="G97" s="1" t="s">
        <v>125</v>
      </c>
      <c r="H97" s="6">
        <v>19.13</v>
      </c>
    </row>
    <row r="98" spans="7:8" ht="15" hidden="1" thickBot="1">
      <c r="G98" s="1" t="s">
        <v>95</v>
      </c>
      <c r="H98" s="6">
        <v>9.1</v>
      </c>
    </row>
    <row r="99" spans="7:8" ht="15" hidden="1" thickBot="1">
      <c r="G99" s="1" t="s">
        <v>96</v>
      </c>
      <c r="H99" s="6">
        <v>9.93</v>
      </c>
    </row>
    <row r="100" spans="7:8" ht="15" hidden="1" thickBot="1">
      <c r="G100" s="1" t="s">
        <v>97</v>
      </c>
      <c r="H100" s="6">
        <v>10.83</v>
      </c>
    </row>
    <row r="101" spans="7:8" ht="15" hidden="1" thickBot="1">
      <c r="G101" s="1" t="s">
        <v>98</v>
      </c>
      <c r="H101" s="6">
        <v>11.81</v>
      </c>
    </row>
    <row r="102" spans="7:8" ht="15" hidden="1" thickBot="1">
      <c r="G102" s="1" t="s">
        <v>99</v>
      </c>
      <c r="H102" s="6">
        <v>12.89</v>
      </c>
    </row>
    <row r="103" spans="7:8" ht="15" hidden="1" thickBot="1">
      <c r="G103" s="1" t="s">
        <v>126</v>
      </c>
      <c r="H103" s="6">
        <v>14.06</v>
      </c>
    </row>
    <row r="104" spans="7:8" ht="15" hidden="1" thickBot="1">
      <c r="G104" s="1" t="s">
        <v>127</v>
      </c>
      <c r="H104" s="6">
        <v>15.34</v>
      </c>
    </row>
    <row r="105" spans="7:8" ht="15" hidden="1" thickBot="1">
      <c r="G105" s="1" t="s">
        <v>128</v>
      </c>
      <c r="H105" s="6">
        <v>16.74</v>
      </c>
    </row>
    <row r="106" spans="7:8" ht="15" hidden="1" thickBot="1">
      <c r="G106" s="1" t="s">
        <v>129</v>
      </c>
      <c r="H106" s="6">
        <v>18.26</v>
      </c>
    </row>
    <row r="107" spans="7:8" ht="15" hidden="1" thickBot="1">
      <c r="G107" s="1" t="s">
        <v>130</v>
      </c>
      <c r="H107" s="6">
        <v>19.92</v>
      </c>
    </row>
    <row r="108" spans="7:8" ht="15" hidden="1" thickBot="1">
      <c r="G108" s="1" t="s">
        <v>100</v>
      </c>
      <c r="H108" s="6">
        <v>8.99</v>
      </c>
    </row>
    <row r="109" spans="7:9" ht="15" hidden="1" thickBot="1">
      <c r="G109" s="1" t="s">
        <v>101</v>
      </c>
      <c r="H109" s="6">
        <v>9.8</v>
      </c>
      <c r="I109" s="41"/>
    </row>
    <row r="110" spans="7:9" ht="15" hidden="1" thickBot="1">
      <c r="G110" s="1" t="s">
        <v>102</v>
      </c>
      <c r="H110" s="6">
        <v>10.68</v>
      </c>
      <c r="I110" s="41"/>
    </row>
    <row r="111" spans="7:9" ht="15" hidden="1" thickBot="1">
      <c r="G111" s="1" t="s">
        <v>103</v>
      </c>
      <c r="H111" s="6">
        <v>11.64</v>
      </c>
      <c r="I111" s="41"/>
    </row>
    <row r="112" spans="7:9" ht="15" hidden="1" thickBot="1">
      <c r="G112" s="1" t="s">
        <v>104</v>
      </c>
      <c r="H112" s="6">
        <v>12.69</v>
      </c>
      <c r="I112" s="41"/>
    </row>
    <row r="113" spans="7:9" ht="15" hidden="1" thickBot="1">
      <c r="G113" s="39" t="s">
        <v>131</v>
      </c>
      <c r="H113" s="6">
        <v>13.83</v>
      </c>
      <c r="I113" s="41"/>
    </row>
    <row r="114" spans="7:9" ht="15" hidden="1" thickBot="1">
      <c r="G114" s="39" t="s">
        <v>132</v>
      </c>
      <c r="H114" s="6">
        <v>15.08</v>
      </c>
      <c r="I114" s="41"/>
    </row>
    <row r="115" spans="7:9" ht="15" hidden="1" thickBot="1">
      <c r="G115" s="39" t="s">
        <v>133</v>
      </c>
      <c r="H115" s="6">
        <v>16.43</v>
      </c>
      <c r="I115" s="41"/>
    </row>
    <row r="116" spans="7:9" ht="15" hidden="1" thickBot="1">
      <c r="G116" s="39" t="s">
        <v>134</v>
      </c>
      <c r="H116" s="6">
        <v>17.91</v>
      </c>
      <c r="I116" s="41"/>
    </row>
    <row r="117" spans="7:9" ht="15" hidden="1" thickBot="1">
      <c r="G117" s="39" t="s">
        <v>135</v>
      </c>
      <c r="H117" s="6">
        <v>19.52</v>
      </c>
      <c r="I117" s="41"/>
    </row>
    <row r="118" spans="7:9" ht="14.25" hidden="1">
      <c r="G118" s="39"/>
      <c r="H118" s="40"/>
      <c r="I118" s="41"/>
    </row>
    <row r="119" spans="7:9" ht="14.25" hidden="1">
      <c r="G119" s="41"/>
      <c r="H119" s="41"/>
      <c r="I119" s="41"/>
    </row>
    <row r="120" spans="7:9" ht="14.25" hidden="1">
      <c r="G120" s="41"/>
      <c r="H120" s="41"/>
      <c r="I120" s="41"/>
    </row>
  </sheetData>
  <sheetProtection password="BB81" sheet="1" objects="1" scenarios="1"/>
  <mergeCells count="5">
    <mergeCell ref="F8:G8"/>
    <mergeCell ref="K8:L8"/>
    <mergeCell ref="F9:G9"/>
    <mergeCell ref="K9:L9"/>
    <mergeCell ref="E11:E14"/>
  </mergeCells>
  <dataValidations count="2">
    <dataValidation type="list" allowBlank="1" showInputMessage="1" showErrorMessage="1" sqref="I9">
      <formula1>years</formula1>
    </dataValidation>
    <dataValidation type="list" allowBlank="1" showInputMessage="1" showErrorMessage="1" sqref="F9:G9">
      <formula1>block</formula1>
    </dataValidation>
  </dataValidations>
  <hyperlinks>
    <hyperlink ref="H28" r:id="rId1" display="Visit Website &gt;&gt;"/>
    <hyperlink ref="E28:F28" r:id="rId2" display="Subscribe to email updates  &gt;&gt;"/>
    <hyperlink ref="J28:K28" r:id="rId3" display="Visit Facebook Page &gt;&gt;"/>
    <hyperlink ref="M28:N28" r:id="rId4" display="Visit Youtube Channel &gt;&gt;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D5:M11"/>
  <sheetViews>
    <sheetView showGridLines="0" tabSelected="1" zoomScalePageLayoutView="0" workbookViewId="0" topLeftCell="A1">
      <selection activeCell="G7" sqref="G7"/>
    </sheetView>
  </sheetViews>
  <sheetFormatPr defaultColWidth="0" defaultRowHeight="15" zeroHeight="1"/>
  <cols>
    <col min="1" max="12" width="9.140625" style="0" customWidth="1"/>
    <col min="13" max="13" width="18.421875" style="0" customWidth="1"/>
    <col min="14" max="19" width="9.140625" style="0" customWidth="1"/>
    <col min="20" max="16384" width="0" style="0" hidden="1" customWidth="1"/>
  </cols>
  <sheetData>
    <row r="1" ht="14.25"/>
    <row r="2" ht="14.25"/>
    <row r="3" ht="14.25"/>
    <row r="4" ht="14.25"/>
    <row r="5" ht="42.75">
      <c r="D5" s="19" t="s">
        <v>77</v>
      </c>
    </row>
    <row r="6" ht="14.25"/>
    <row r="7" ht="14.25"/>
    <row r="8" ht="15"/>
    <row r="9" ht="19.5">
      <c r="M9" s="22" t="s">
        <v>79</v>
      </c>
    </row>
    <row r="10" ht="19.5">
      <c r="M10" s="21" t="s">
        <v>78</v>
      </c>
    </row>
    <row r="11" ht="15">
      <c r="M11" s="20"/>
    </row>
    <row r="12" ht="15"/>
    <row r="13" ht="15"/>
    <row r="14" ht="15"/>
    <row r="15" ht="15"/>
    <row r="16" ht="15"/>
    <row r="17" ht="15"/>
    <row r="18" ht="14.25"/>
    <row r="19" ht="14.25"/>
    <row r="20" ht="14.25"/>
    <row r="21" ht="14.25"/>
  </sheetData>
  <sheetProtection password="BB81" sheet="1" objects="1" scenarios="1"/>
  <hyperlinks>
    <hyperlink ref="M10" r:id="rId1" display="http://abcaus.in/macros.pdf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lohani</cp:lastModifiedBy>
  <dcterms:created xsi:type="dcterms:W3CDTF">2014-07-07T10:44:32Z</dcterms:created>
  <dcterms:modified xsi:type="dcterms:W3CDTF">2023-07-14T13:13:39Z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